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8640e9dcc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d9d8c8fc1c56494b"/>
    <x:sheet xmlns:r="http://schemas.openxmlformats.org/officeDocument/2006/relationships" name="Producción" sheetId="2" r:id="R5c0d6e2581d1457b"/>
    <x:sheet xmlns:r="http://schemas.openxmlformats.org/officeDocument/2006/relationships" name="Suministros" sheetId="3" r:id="R99e16061753544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#,##0"/>
    <x:numFmt numFmtId="202" formatCode="mmmm yyyy"/>
    <x:numFmt numFmtId="203" formatCode="0"/>
  </x:numFmts>
  <x:fonts count="8">
    <x:font>
      <x:sz val="11"/>
      <x:name val="Carlito"/>
    </x:font>
    <x:font>
      <x:b/>
      <x:sz val="15"/>
      <x:color rgb="FF183153"/>
      <x:name val="Arial"/>
    </x:font>
    <x:font>
      <x:i/>
      <x:sz val="10"/>
      <x:color rgb="FF5B6575"/>
      <x:name val="Arial"/>
    </x:font>
    <x:font>
      <x:b/>
      <x:sz val="10"/>
      <x:color rgb="FFFFFFFF"/>
      <x:name val="Arial"/>
    </x:font>
    <x:font>
      <x:b/>
      <x:sz val="10"/>
      <x:color rgb="FF1F2937"/>
      <x:name val="Arial"/>
    </x:font>
    <x:font>
      <x:i/>
      <x:sz val="9"/>
      <x:color rgb="FF5B6575"/>
      <x:name val="Arial"/>
    </x:font>
    <x:font>
      <x:b/>
      <x:sz val="10"/>
      <x:color rgb="FF183153"/>
      <x:name val="Arial"/>
    </x:font>
    <x:font>
      <x:sz val="9"/>
      <x:color rgb="FF5B65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153"/>
      </x:patternFill>
    </x:fill>
    <x:fill>
      <x:patternFill patternType="solid">
        <x:fgColor rgb="FFFFF2CC"/>
      </x:patternFill>
    </x:fill>
    <x:fill>
      <x:patternFill patternType="solid">
        <x:fgColor rgb="FFEDF3F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0EC"/>
      </x:bottom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0"/>
    </x:xf>
    <x:xf numFmtId="200" fontId="0" fillId="3" borderId="0" xfId="0" applyNumberFormat="1" applyFont="1" applyFill="1" applyBorder="1" applyAlignment="1">
      <x:alignment wrapText="0"/>
    </x:xf>
    <x:xf numFmtId="0" fontId="0" fillId="3" borderId="0" xfId="0" applyNumberFormat="1" applyFont="1" applyFill="1" applyBorder="1" applyAlignment="1">
      <x:alignment wrapText="0"/>
    </x:xf>
    <x:xf numFmtId="201" fontId="0" fillId="3" borderId="0" xfId="0" applyNumberFormat="1" applyFont="1" applyFill="1" applyBorder="1" applyAlignment="1">
      <x:alignment wrapText="0"/>
    </x:xf>
    <x:xf numFmtId="200" fontId="0" fillId="3" borderId="1" xfId="0" applyNumberFormat="1" applyFont="1" applyFill="1" applyBorder="1" applyAlignment="1">
      <x:alignment wrapText="0"/>
    </x:xf>
    <x:xf numFmtId="0" fontId="0" fillId="3" borderId="1" xfId="0" applyNumberFormat="1" applyFont="1" applyFill="1" applyBorder="1" applyAlignment="1">
      <x:alignment wrapText="0"/>
    </x:xf>
    <x:xf numFmtId="201" fontId="0" fillId="3" borderId="1" xfId="0" applyNumberFormat="1" applyFont="1" applyFill="1" applyBorder="1" applyAlignment="1">
      <x:alignment wrapText="0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1" fontId="0" fillId="4" borderId="0" xfId="0" applyNumberFormat="1" applyFont="1" applyFill="1" applyBorder="1"/>
    <x:xf numFmtId="201" fontId="0" fillId="4" borderId="1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202" fontId="4" fillId="3" borderId="0" xfId="0" applyNumberFormat="1" applyFont="1" applyFill="1" applyBorder="1"/>
    <x:xf numFmtId="202" fontId="4" fillId="3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vertical="center"/>
    </x:xf>
    <x:xf numFmtId="203" fontId="0" fillId="4" borderId="0" xfId="0" applyNumberFormat="1" applyFont="1" applyFill="1" applyBorder="1"/>
    <x:xf numFmtId="203" fontId="0" fillId="4" borderId="1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ba78423614235" /><Relationship Type="http://schemas.openxmlformats.org/officeDocument/2006/relationships/theme" Target="/xl/theme/theme1.xml" Id="Rce482a78b92c4789" /><Relationship Type="http://schemas.openxmlformats.org/officeDocument/2006/relationships/sharedStrings" Target="/xl/sharedStrings.xml" Id="Rb7dabaa66a4b4a78" /><Relationship Type="http://schemas.openxmlformats.org/officeDocument/2006/relationships/worksheet" Target="/xl/worksheets/sheet1.xml" Id="Rd9d8c8fc1c56494b" /><Relationship Type="http://schemas.openxmlformats.org/officeDocument/2006/relationships/worksheet" Target="/xl/worksheets/sheet2.xml" Id="R5c0d6e2581d1457b" /><Relationship Type="http://schemas.openxmlformats.org/officeDocument/2006/relationships/worksheet" Target="/xl/worksheets/sheet3.xml" Id="R99e1606175354497" /></Relationships>
</file>

<file path=xl/tables/table1.xml><?xml version="1.0" encoding="utf-8"?>
<x:table xmlns:x="http://schemas.openxmlformats.org/spreadsheetml/2006/main" id="1" name="ProductionLog" displayName="ProductionLog" ref="A5:E30" headerRowCount="1" totalsRowCount="0" totalsRowShown="0">
  <x:autoFilter ref="A5:E30"/>
  <x:tableColumns count="5">
    <x:tableColumn id="1" name="Fecha"/>
    <x:tableColumn id="2" name="Producto"/>
    <x:tableColumn id="3" name="Cantidad producida"/>
    <x:tableColumn id="4" name="Persona responsable"/>
    <x:tableColumn id="5" name="Nota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nventoryMaster" displayName="InventoryMaster" ref="A5:D10" headerRowCount="1" totalsRowCount="0" totalsRowShown="0">
  <x:autoFilter ref="A5:D10"/>
  <x:tableColumns count="4">
    <x:tableColumn id="1" name="Material"/>
    <x:tableColumn id="2" name="Unidad"/>
    <x:tableColumn id="3" name="Saldo inicial"/>
    <x:tableColumn id="4" name="Disponible actua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upplyMovements" displayName="SupplyMovements" ref="F5:K30" headerRowCount="1" totalsRowCount="0" totalsRowShown="0">
  <x:autoFilter ref="F5:K30"/>
  <x:tableColumns count="6">
    <x:tableColumn id="1" name="Fecha"/>
    <x:tableColumn id="2" name="Material"/>
    <x:tableColumn id="3" name="Unidades usadas"/>
    <x:tableColumn id="4" name="Unidades recibidas"/>
    <x:tableColumn id="5" name="Referencia"/>
    <x:tableColumn id="6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4b2dcdbc91a423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e25b983c46d4cec" /><Relationship Type="http://schemas.openxmlformats.org/officeDocument/2006/relationships/table" Target="/xl/tables/table3.xml" Id="R16eac602cd684b4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15" hidden="0" customWidth="1"/>
    <x:col min="3" max="3" width="19" hidden="0" customWidth="1"/>
    <x:col min="4" max="4" width="19" hidden="0" customWidth="1"/>
    <x:col min="5" max="5" width="3" hidden="0" customWidth="1"/>
    <x:col min="6" max="6" width="20" hidden="0" customWidth="1"/>
    <x:col min="7" max="7" width="13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22" customHeight="1"/>
    <x:row r="2" ht="26" customHeight="1">
      <x:c r="A2" s="1" t="str">
        <x:v>Producción y existencias</x:v>
      </x:c>
    </x:row>
    <x:row r="3" ht="28" customHeight="1">
      <x:c r="A3" s="29" t="str">
        <x:v>Mes del informe</x:v>
      </x:c>
      <x:c r="B3" s="32" t="d">
        <x:v>2026-11-01T00:00:00.000Z</x:v>
      </x:c>
      <x:c r="D3" s="34" t="str">
        <x:v>Edita el mes y las celdas amarillas de las hojas de registro. Datos de ejemplo sintéticos.</x:v>
      </x:c>
    </x:row>
    <x:row r="4" ht="22" customHeight="1"/>
    <x:row r="5" ht="22" customHeight="1"/>
    <x:row r="6" ht="32" customHeight="1">
      <x:c r="A6" s="36" t="str">
        <x:v>PRODUCCIÓN POR PRODUCTO</x:v>
      </x:c>
      <x:c r="B6" s="36"/>
      <x:c r="C6" s="36"/>
      <x:c r="D6" s="36"/>
      <x:c r="F6" s="36" t="str">
        <x:v>RESUMEN DE EXISTENCIAS</x:v>
      </x:c>
      <x:c r="G6" s="36"/>
      <x:c r="H6" s="36"/>
      <x:c r="I6" s="36"/>
      <x:c r="J6" s="36"/>
      <x:c r="K6" s="36"/>
    </x:row>
    <x:row r="7" ht="32" customHeight="1">
      <x:c r="A7" s="9" t="str">
        <x:v>Producto</x:v>
      </x:c>
      <x:c r="B7" s="9" t="str">
        <x:v>Unidad</x:v>
      </x:c>
      <x:c r="C7" s="9" t="str">
        <x:v>Cantidad del mes</x:v>
      </x:c>
      <x:c r="D7" s="9" t="str">
        <x:v>Lotes del mes</x:v>
      </x:c>
      <x:c r="F7" s="9" t="str">
        <x:v>Material</x:v>
      </x:c>
      <x:c r="G7" s="9" t="str">
        <x:v>Unidad</x:v>
      </x:c>
      <x:c r="H7" s="9" t="str">
        <x:v>Saldo inicial</x:v>
      </x:c>
      <x:c r="I7" s="9" t="str">
        <x:v>Recibido (mes)</x:v>
      </x:c>
      <x:c r="J7" s="9" t="str">
        <x:v>Usado (mes)</x:v>
      </x:c>
      <x:c r="K7" s="9" t="str">
        <x:v>Disponible actual</x:v>
      </x:c>
    </x:row>
    <x:row r="8" ht="22" customHeight="1">
      <x:c r="A8" s="10" t="str">
        <x:v>Mesa auxiliar</x:v>
      </x:c>
      <x:c r="B8" s="10" t="str">
        <x:v>unidad</x:v>
      </x:c>
      <x:c r="C8" s="25" t="n">
        <x:f>SUMIFS(Producción!$C$6:$C$205,Producción!$B$6:$B$205,$A8,Producción!$A$6:$A$205,"&gt;="&amp;$B$3,Producción!$A$6:$A$205,"&lt;"&amp;DATE(YEAR($B$3),MONTH($B$3)+1,1))</x:f>
        <x:v>10</x:v>
      </x:c>
      <x:c r="D8" s="37" t="n">
        <x:f>COUNTIFS(Producción!$B$6:$B$205,$A8,Producción!$A$6:$A$205,"&gt;="&amp;$B$3,Producción!$A$6:$A$205,"&lt;"&amp;DATE(YEAR($B$3),MONTH($B$3)+1,1))</x:f>
        <x:v>2</x:v>
      </x:c>
      <x:c r="F8" s="23" t="str">
        <x:f>Suministros!A6</x:f>
        <x:v>Tornillos</x:v>
      </x:c>
      <x:c r="G8" s="23" t="str">
        <x:f>Suministros!B6</x:f>
        <x:v>caja</x:v>
      </x:c>
      <x:c r="H8" s="14" t="n">
        <x:f>Suministros!C6</x:f>
        <x:v>8</x:v>
      </x:c>
      <x:c r="I8" s="25" t="n">
        <x:f>SUMIFS(Suministros!$I$6:$I$205,Suministros!$G$6:$G$205,$F8,Suministros!$F$6:$F$205,"&gt;="&amp;$B$3,Suministros!$F$6:$F$205,"&lt;"&amp;DATE(YEAR($B$3),MONTH($B$3)+1,1))</x:f>
        <x:v>3</x:v>
      </x:c>
      <x:c r="J8" s="25" t="n">
        <x:f>SUMIFS(Suministros!$H$6:$H$205,Suministros!$G$6:$G$205,$F8,Suministros!$F$6:$F$205,"&gt;="&amp;$B$3,Suministros!$F$6:$F$205,"&lt;"&amp;DATE(YEAR($B$3),MONTH($B$3)+1,1))</x:f>
        <x:v>3</x:v>
      </x:c>
      <x:c r="K8" s="25" t="n">
        <x:f>Suministros!D6</x:f>
        <x:v>7</x:v>
      </x:c>
    </x:row>
    <x:row r="9" ht="22" customHeight="1">
      <x:c r="A9" s="10" t="str">
        <x:v>Estantería</x:v>
      </x:c>
      <x:c r="B9" s="10" t="str">
        <x:v>unidad</x:v>
      </x:c>
      <x:c r="C9" s="25" t="n">
        <x:f>SUMIFS(Producción!$C$6:$C$205,Producción!$B$6:$B$205,$A9,Producción!$A$6:$A$205,"&gt;="&amp;$B$3,Producción!$A$6:$A$205,"&lt;"&amp;DATE(YEAR($B$3),MONTH($B$3)+1,1))</x:f>
        <x:v>2</x:v>
      </x:c>
      <x:c r="D9" s="37" t="n">
        <x:f>COUNTIFS(Producción!$B$6:$B$205,$A9,Producción!$A$6:$A$205,"&gt;="&amp;$B$3,Producción!$A$6:$A$205,"&lt;"&amp;DATE(YEAR($B$3),MONTH($B$3)+1,1))</x:f>
        <x:v>1</x:v>
      </x:c>
      <x:c r="F9" s="23" t="str">
        <x:f>Suministros!A7</x:f>
        <x:v>Madera</x:v>
      </x:c>
      <x:c r="G9" s="23" t="str">
        <x:f>Suministros!B7</x:f>
        <x:v>tablero</x:v>
      </x:c>
      <x:c r="H9" s="14" t="n">
        <x:f>Suministros!C7</x:f>
        <x:v>12</x:v>
      </x:c>
      <x:c r="I9" s="25" t="n">
        <x:f>SUMIFS(Suministros!$I$6:$I$205,Suministros!$G$6:$G$205,$F9,Suministros!$F$6:$F$205,"&gt;="&amp;$B$3,Suministros!$F$6:$F$205,"&lt;"&amp;DATE(YEAR($B$3),MONTH($B$3)+1,1))</x:f>
        <x:v>2</x:v>
      </x:c>
      <x:c r="J9" s="25" t="n">
        <x:f>SUMIFS(Suministros!$H$6:$H$205,Suministros!$G$6:$G$205,$F9,Suministros!$F$6:$F$205,"&gt;="&amp;$B$3,Suministros!$F$6:$F$205,"&lt;"&amp;DATE(YEAR($B$3),MONTH($B$3)+1,1))</x:f>
        <x:v>5</x:v>
      </x:c>
      <x:c r="K9" s="25" t="n">
        <x:f>Suministros!D7</x:f>
        <x:v>9</x:v>
      </x:c>
    </x:row>
    <x:row r="10" ht="22" customHeight="1">
      <x:c r="A10" s="11" t="str">
        <x:v>Kit de embalaje</x:v>
      </x:c>
      <x:c r="B10" s="11" t="str">
        <x:v>unidad</x:v>
      </x:c>
      <x:c r="C10" s="26" t="n">
        <x:f>SUMIFS(Producción!$C$6:$C$205,Producción!$B$6:$B$205,$A10,Producción!$A$6:$A$205,"&gt;="&amp;$B$3,Producción!$A$6:$A$205,"&lt;"&amp;DATE(YEAR($B$3),MONTH($B$3)+1,1))</x:f>
        <x:v>36</x:v>
      </x:c>
      <x:c r="D10" s="38" t="n">
        <x:f>COUNTIFS(Producción!$B$6:$B$205,$A10,Producción!$A$6:$A$205,"&gt;="&amp;$B$3,Producción!$A$6:$A$205,"&lt;"&amp;DATE(YEAR($B$3),MONTH($B$3)+1,1))</x:f>
        <x:v>2</x:v>
      </x:c>
      <x:c r="F10" s="23" t="str">
        <x:f>Suministros!A8</x:f>
        <x:v>Cajas</x:v>
      </x:c>
      <x:c r="G10" s="23" t="str">
        <x:f>Suministros!B8</x:f>
        <x:v>unidad</x:v>
      </x:c>
      <x:c r="H10" s="14" t="n">
        <x:f>Suministros!C8</x:f>
        <x:v>20</x:v>
      </x:c>
      <x:c r="I10" s="25" t="n">
        <x:f>SUMIFS(Suministros!$I$6:$I$205,Suministros!$G$6:$G$205,$F10,Suministros!$F$6:$F$205,"&gt;="&amp;$B$3,Suministros!$F$6:$F$205,"&lt;"&amp;DATE(YEAR($B$3),MONTH($B$3)+1,1))</x:f>
        <x:v>0</x:v>
      </x:c>
      <x:c r="J10" s="25" t="n">
        <x:f>SUMIFS(Suministros!$H$6:$H$205,Suministros!$G$6:$G$205,$F10,Suministros!$F$6:$F$205,"&gt;="&amp;$B$3,Suministros!$F$6:$F$205,"&lt;"&amp;DATE(YEAR($B$3),MONTH($B$3)+1,1))</x:f>
        <x:v>4</x:v>
      </x:c>
      <x:c r="K10" s="25" t="n">
        <x:f>Suministros!D8</x:f>
        <x:v>16</x:v>
      </x:c>
    </x:row>
    <x:row r="11" ht="22" customHeight="1">
      <x:c r="F11" s="23" t="str">
        <x:f>Suministros!A9</x:f>
        <x:v>Lija</x:v>
      </x:c>
      <x:c r="G11" s="23" t="str">
        <x:f>Suministros!B9</x:f>
        <x:v>paquete</x:v>
      </x:c>
      <x:c r="H11" s="14" t="n">
        <x:f>Suministros!C9</x:f>
        <x:v>5</x:v>
      </x:c>
      <x:c r="I11" s="25" t="n">
        <x:f>SUMIFS(Suministros!$I$6:$I$205,Suministros!$G$6:$G$205,$F11,Suministros!$F$6:$F$205,"&gt;="&amp;$B$3,Suministros!$F$6:$F$205,"&lt;"&amp;DATE(YEAR($B$3),MONTH($B$3)+1,1))</x:f>
        <x:v>0</x:v>
      </x:c>
      <x:c r="J11" s="25" t="n">
        <x:f>SUMIFS(Suministros!$H$6:$H$205,Suministros!$G$6:$G$205,$F11,Suministros!$F$6:$F$205,"&gt;="&amp;$B$3,Suministros!$F$6:$F$205,"&lt;"&amp;DATE(YEAR($B$3),MONTH($B$3)+1,1))</x:f>
        <x:v>1</x:v>
      </x:c>
      <x:c r="K11" s="25" t="n">
        <x:f>Suministros!D9</x:f>
        <x:v>4</x:v>
      </x:c>
    </x:row>
    <x:row r="12" ht="22" customHeight="1">
      <x:c r="F12" s="24" t="str">
        <x:f>Suministros!A10</x:f>
        <x:v>Cable USB-C</x:v>
      </x:c>
      <x:c r="G12" s="24" t="str">
        <x:f>Suministros!B10</x:f>
        <x:v>unidad</x:v>
      </x:c>
      <x:c r="H12" s="15" t="n">
        <x:f>Suministros!C10</x:f>
        <x:v>4</x:v>
      </x:c>
      <x:c r="I12" s="26" t="n">
        <x:f>SUMIFS(Suministros!$I$6:$I$205,Suministros!$G$6:$G$205,$F12,Suministros!$F$6:$F$205,"&gt;="&amp;$B$3,Suministros!$F$6:$F$205,"&lt;"&amp;DATE(YEAR($B$3),MONTH($B$3)+1,1))</x:f>
        <x:v>0</x:v>
      </x:c>
      <x:c r="J12" s="26" t="n">
        <x:f>SUMIFS(Suministros!$H$6:$H$205,Suministros!$G$6:$G$205,$F12,Suministros!$F$6:$F$205,"&gt;="&amp;$B$3,Suministros!$F$6:$F$205,"&lt;"&amp;DATE(YEAR($B$3),MONTH($B$3)+1,1))</x:f>
        <x:v>0</x:v>
      </x:c>
      <x:c r="K12" s="26" t="n">
        <x:f>Suministros!D10</x:f>
        <x:v>4</x:v>
      </x:c>
    </x:row>
    <x:row r="13" ht="22" customHeight="1"/>
    <x:row r="14" ht="22" customHeight="1">
      <x:c r="A14" s="39" t="str">
        <x:v>Cómo usarla</x:v>
      </x:c>
    </x:row>
    <x:row r="15" ht="34" customHeight="1">
      <x:c r="A15" s="41" t="str">
        <x:v>Añade lotes en Producción y entradas/salidas en Suministros. Registra primero cualquier material nuevo en la tabla de existencias.</x:v>
      </x:c>
    </x:row>
  </x:sheetData>
  <x:mergeCells>
    <x:mergeCell ref="D3:K3"/>
    <x:mergeCell ref="A15:K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21" hidden="0" customWidth="1"/>
    <x:col min="4" max="4" width="22" hidden="0" customWidth="1"/>
    <x:col min="5" max="5" width="28" hidden="0" customWidth="1"/>
  </x:cols>
  <x:sheetData>
    <x:row r="2">
      <x:c r="A2" s="1" t="str">
        <x:v>Registro de producción</x:v>
      </x:c>
    </x:row>
    <x:row r="3">
      <x:c r="A3" s="2" t="str">
        <x:v>Muestra de portafolio con datos sintéticos. Añade cada lote en una fila nueva.</x:v>
      </x:c>
    </x:row>
    <x:row r="5" ht="30" customHeight="1">
      <x:c r="A5" s="16" t="str">
        <x:v>Fecha</x:v>
      </x:c>
      <x:c r="B5" s="16" t="str">
        <x:v>Producto</x:v>
      </x:c>
      <x:c r="C5" s="16" t="str">
        <x:v>Cantidad producida</x:v>
      </x:c>
      <x:c r="D5" s="16" t="str">
        <x:v>Persona responsable</x:v>
      </x:c>
      <x:c r="E5" s="16" t="str">
        <x:v>Notas</x:v>
      </x:c>
    </x:row>
    <x:row r="6" ht="20" customHeight="1">
      <x:c r="A6" s="17" t="d">
        <x:v>2026-11-01T00:00:00.000Z</x:v>
      </x:c>
      <x:c r="B6" s="18" t="str">
        <x:v>Mesa auxiliar</x:v>
      </x:c>
      <x:c r="C6" s="19" t="n">
        <x:v>6</x:v>
      </x:c>
      <x:c r="D6" s="18" t="str">
        <x:v>Operaria A</x:v>
      </x:c>
      <x:c r="E6" s="18" t="str">
        <x:v>Lote inicial</x:v>
      </x:c>
    </x:row>
    <x:row r="7" ht="20" customHeight="1">
      <x:c r="A7" s="17" t="d">
        <x:v>2026-11-03T00:00:00.000Z</x:v>
      </x:c>
      <x:c r="B7" s="18" t="str">
        <x:v>Mesa auxiliar</x:v>
      </x:c>
      <x:c r="C7" s="19" t="n">
        <x:v>4</x:v>
      </x:c>
      <x:c r="D7" s="18" t="str">
        <x:v>Operario B</x:v>
      </x:c>
      <x:c r="E7" s="18" t="str">
        <x:v>Reposición</x:v>
      </x:c>
    </x:row>
    <x:row r="8" ht="20" customHeight="1">
      <x:c r="A8" s="17" t="d">
        <x:v>2026-11-02T00:00:00.000Z</x:v>
      </x:c>
      <x:c r="B8" s="18" t="str">
        <x:v>Estantería</x:v>
      </x:c>
      <x:c r="C8" s="19" t="n">
        <x:v>2</x:v>
      </x:c>
      <x:c r="D8" s="18" t="str">
        <x:v>Operaria A</x:v>
      </x:c>
      <x:c r="E8" s="18" t="str">
        <x:v>Acabado natural</x:v>
      </x:c>
    </x:row>
    <x:row r="9" ht="20" customHeight="1">
      <x:c r="A9" s="17" t="d">
        <x:v>2026-10-31T00:00:00.000Z</x:v>
      </x:c>
      <x:c r="B9" s="18" t="str">
        <x:v>Estantería</x:v>
      </x:c>
      <x:c r="C9" s="19" t="n">
        <x:v>1</x:v>
      </x:c>
      <x:c r="D9" s="18" t="str">
        <x:v>Operario B</x:v>
      </x:c>
      <x:c r="E9" s="18" t="str">
        <x:v>Muestra de octubre</x:v>
      </x:c>
    </x:row>
    <x:row r="10" ht="20" customHeight="1">
      <x:c r="A10" s="17" t="d">
        <x:v>2026-11-02T00:00:00.000Z</x:v>
      </x:c>
      <x:c r="B10" s="18" t="str">
        <x:v>Kit de embalaje</x:v>
      </x:c>
      <x:c r="C10" s="19" t="n">
        <x:v>24</x:v>
      </x:c>
      <x:c r="D10" s="18" t="str">
        <x:v>Operaria C</x:v>
      </x:c>
      <x:c r="E10" s="18" t="str">
        <x:v>Unidades sueltas</x:v>
      </x:c>
    </x:row>
    <x:row r="11" ht="20" customHeight="1">
      <x:c r="A11" s="17" t="d">
        <x:v>2026-11-03T00:00:00.000Z</x:v>
      </x:c>
      <x:c r="B11" s="18" t="str">
        <x:v>Kit de embalaje</x:v>
      </x:c>
      <x:c r="C11" s="19" t="n">
        <x:v>12</x:v>
      </x:c>
      <x:c r="D11" s="18" t="str">
        <x:v>Operaria C</x:v>
      </x:c>
      <x:c r="E11" s="18" t="str">
        <x:v>Segundo lote</x:v>
      </x:c>
    </x:row>
    <x:row r="12" ht="20" customHeight="1">
      <x:c r="A12" s="17" t="d">
        <x:v>2026-10-30T00:00:00.000Z</x:v>
      </x:c>
      <x:c r="B12" s="18" t="str">
        <x:v>Mesa auxiliar</x:v>
      </x:c>
      <x:c r="C12" s="19" t="n">
        <x:v>3</x:v>
      </x:c>
      <x:c r="D12" s="18" t="str">
        <x:v>Operario B</x:v>
      </x:c>
      <x:c r="E12" s="18" t="str">
        <x:v>Muestra de octubre</x:v>
      </x:c>
    </x:row>
    <x:row r="13" ht="20" customHeight="1">
      <x:c r="A13" s="17"/>
      <x:c r="B13" s="18"/>
      <x:c r="C13" s="19"/>
      <x:c r="D13" s="18"/>
      <x:c r="E13" s="18"/>
    </x:row>
    <x:row r="14" ht="20" customHeight="1">
      <x:c r="A14" s="17"/>
      <x:c r="B14" s="18"/>
      <x:c r="C14" s="19"/>
      <x:c r="D14" s="18"/>
      <x:c r="E14" s="18"/>
    </x:row>
    <x:row r="15" ht="20" customHeight="1">
      <x:c r="A15" s="17"/>
      <x:c r="B15" s="18"/>
      <x:c r="C15" s="19"/>
      <x:c r="D15" s="18"/>
      <x:c r="E15" s="18"/>
    </x:row>
    <x:row r="16" ht="20" customHeight="1">
      <x:c r="A16" s="17"/>
      <x:c r="B16" s="18"/>
      <x:c r="C16" s="19"/>
      <x:c r="D16" s="18"/>
      <x:c r="E16" s="18"/>
    </x:row>
    <x:row r="17" ht="20" customHeight="1">
      <x:c r="A17" s="17"/>
      <x:c r="B17" s="18"/>
      <x:c r="C17" s="19"/>
      <x:c r="D17" s="18"/>
      <x:c r="E17" s="18"/>
    </x:row>
    <x:row r="18" ht="20" customHeight="1">
      <x:c r="A18" s="17"/>
      <x:c r="B18" s="18"/>
      <x:c r="C18" s="19"/>
      <x:c r="D18" s="18"/>
      <x:c r="E18" s="18"/>
    </x:row>
    <x:row r="19" ht="20" customHeight="1">
      <x:c r="A19" s="17"/>
      <x:c r="B19" s="18"/>
      <x:c r="C19" s="19"/>
      <x:c r="D19" s="18"/>
      <x:c r="E19" s="18"/>
    </x:row>
    <x:row r="20" ht="20" customHeight="1">
      <x:c r="A20" s="17"/>
      <x:c r="B20" s="18"/>
      <x:c r="C20" s="19"/>
      <x:c r="D20" s="18"/>
      <x:c r="E20" s="18"/>
    </x:row>
    <x:row r="21" ht="20" customHeight="1">
      <x:c r="A21" s="17"/>
      <x:c r="B21" s="18"/>
      <x:c r="C21" s="19"/>
      <x:c r="D21" s="18"/>
      <x:c r="E21" s="18"/>
    </x:row>
    <x:row r="22" ht="20" customHeight="1">
      <x:c r="A22" s="17"/>
      <x:c r="B22" s="18"/>
      <x:c r="C22" s="19"/>
      <x:c r="D22" s="18"/>
      <x:c r="E22" s="18"/>
    </x:row>
    <x:row r="23" ht="20" customHeight="1">
      <x:c r="A23" s="17"/>
      <x:c r="B23" s="18"/>
      <x:c r="C23" s="19"/>
      <x:c r="D23" s="18"/>
      <x:c r="E23" s="18"/>
    </x:row>
    <x:row r="24" ht="20" customHeight="1">
      <x:c r="A24" s="17"/>
      <x:c r="B24" s="18"/>
      <x:c r="C24" s="19"/>
      <x:c r="D24" s="18"/>
      <x:c r="E24" s="18"/>
    </x:row>
    <x:row r="25" ht="20" customHeight="1">
      <x:c r="A25" s="17"/>
      <x:c r="B25" s="18"/>
      <x:c r="C25" s="19"/>
      <x:c r="D25" s="18"/>
      <x:c r="E25" s="18"/>
    </x:row>
    <x:row r="26" ht="20" customHeight="1">
      <x:c r="A26" s="17"/>
      <x:c r="B26" s="18"/>
      <x:c r="C26" s="19"/>
      <x:c r="D26" s="18"/>
      <x:c r="E26" s="18"/>
    </x:row>
    <x:row r="27" ht="20" customHeight="1">
      <x:c r="A27" s="17"/>
      <x:c r="B27" s="18"/>
      <x:c r="C27" s="19"/>
      <x:c r="D27" s="18"/>
      <x:c r="E27" s="18"/>
    </x:row>
    <x:row r="28" ht="20" customHeight="1">
      <x:c r="A28" s="17"/>
      <x:c r="B28" s="18"/>
      <x:c r="C28" s="19"/>
      <x:c r="D28" s="18"/>
      <x:c r="E28" s="18"/>
    </x:row>
    <x:row r="29" ht="20" customHeight="1">
      <x:c r="A29" s="17"/>
      <x:c r="B29" s="18"/>
      <x:c r="C29" s="19"/>
      <x:c r="D29" s="18"/>
      <x:c r="E29" s="18"/>
    </x:row>
    <x:row r="30" ht="20" customHeight="1">
      <x:c r="A30" s="20"/>
      <x:c r="B30" s="21"/>
      <x:c r="C30" s="22"/>
      <x:c r="D30" s="21"/>
      <x:c r="E30" s="21"/>
    </x:row>
  </x:sheetData>
  <x:pageMargins left="0.7" right="0.7" top="0.75" bottom="0.75" header="0.3" footer="0.3"/>
  <x:tableParts count="1">
    <x:tablePart xmlns:r="http://schemas.openxmlformats.org/officeDocument/2006/relationships" r:id="Rf4b2dcdbc91a423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13" hidden="0" customWidth="1"/>
    <x:col min="3" max="3" width="17" hidden="0" customWidth="1"/>
    <x:col min="4" max="4" width="17" hidden="0" customWidth="1"/>
    <x:col min="5" max="5" width="3" hidden="0" customWidth="1"/>
    <x:col min="6" max="6" width="13" hidden="0" customWidth="1"/>
    <x:col min="7" max="7" width="20" hidden="0" customWidth="1"/>
    <x:col min="8" max="8" width="18" hidden="0" customWidth="1"/>
    <x:col min="9" max="9" width="18" hidden="0" customWidth="1"/>
    <x:col min="10" max="10" width="15" hidden="0" customWidth="1"/>
    <x:col min="11" max="11" width="24" hidden="0" customWidth="1"/>
  </x:cols>
  <x:sheetData>
    <x:row r="2">
      <x:c r="A2" s="1" t="str">
        <x:v>Inventario y movimientos</x:v>
      </x:c>
    </x:row>
    <x:row r="3">
      <x:c r="A3" s="2" t="str">
        <x:v>Saldos iniciales y movimientos de ejemplo inventados. El saldo disponible se calcula con el registro completo.</x:v>
      </x:c>
    </x:row>
    <x:row r="5" ht="34" customHeight="1">
      <x:c r="A5" s="9" t="str">
        <x:v>Material</x:v>
      </x:c>
      <x:c r="B5" s="9" t="str">
        <x:v>Unidad</x:v>
      </x:c>
      <x:c r="C5" s="9" t="str">
        <x:v>Saldo inicial</x:v>
      </x:c>
      <x:c r="D5" s="9" t="str">
        <x:v>Disponible actual</x:v>
      </x:c>
      <x:c r="F5" s="9" t="str">
        <x:v>Fecha</x:v>
      </x:c>
      <x:c r="G5" s="9" t="str">
        <x:v>Material</x:v>
      </x:c>
      <x:c r="H5" s="9" t="str">
        <x:v>Unidades usadas</x:v>
      </x:c>
      <x:c r="I5" s="9" t="str">
        <x:v>Unidades recibidas</x:v>
      </x:c>
      <x:c r="J5" s="9" t="str">
        <x:v>Referencia</x:v>
      </x:c>
      <x:c r="K5" s="9" t="str">
        <x:v>Notas</x:v>
      </x:c>
    </x:row>
    <x:row r="6" ht="20" customHeight="1">
      <x:c r="A6" s="10" t="str">
        <x:v>Tornillos</x:v>
      </x:c>
      <x:c r="B6" s="10" t="str">
        <x:v>caja</x:v>
      </x:c>
      <x:c r="C6" s="14" t="n">
        <x:v>8</x:v>
      </x:c>
      <x:c r="D6" s="25" t="n">
        <x:f>C6+SUMIF($G$6:$G$205,A6,$I$6:$I$205)-SUMIF($G$6:$G$205,A6,$H$6:$H$205)</x:f>
        <x:v>7</x:v>
      </x:c>
      <x:c r="F6" s="12" t="d">
        <x:v>2026-10-31T00:00:00.000Z</x:v>
      </x:c>
      <x:c r="G6" s="10" t="str">
        <x:v>Tornillos</x:v>
      </x:c>
      <x:c r="H6" s="14" t="n">
        <x:v>1</x:v>
      </x:c>
      <x:c r="I6" s="14" t="n">
        <x:v>0</x:v>
      </x:c>
      <x:c r="J6" s="10" t="str">
        <x:v>MOV-001</x:v>
      </x:c>
      <x:c r="K6" s="10" t="str">
        <x:v>Muestra de octubre</x:v>
      </x:c>
    </x:row>
    <x:row r="7" ht="20" customHeight="1">
      <x:c r="A7" s="10" t="str">
        <x:v>Madera</x:v>
      </x:c>
      <x:c r="B7" s="10" t="str">
        <x:v>tablero</x:v>
      </x:c>
      <x:c r="C7" s="14" t="n">
        <x:v>12</x:v>
      </x:c>
      <x:c r="D7" s="25" t="n">
        <x:f>C7+SUMIF($G$6:$G$205,A7,$I$6:$I$205)-SUMIF($G$6:$G$205,A7,$H$6:$H$205)</x:f>
        <x:v>9</x:v>
      </x:c>
      <x:c r="F7" s="12" t="d">
        <x:v>2026-11-01T00:00:00.000Z</x:v>
      </x:c>
      <x:c r="G7" s="10" t="str">
        <x:v>Tornillos</x:v>
      </x:c>
      <x:c r="H7" s="14" t="n">
        <x:v>2</x:v>
      </x:c>
      <x:c r="I7" s="14" t="n">
        <x:v>0</x:v>
      </x:c>
      <x:c r="J7" s="10" t="str">
        <x:v>MOV-002</x:v>
      </x:c>
      <x:c r="K7" s="10" t="str">
        <x:v>Lote de mesas</x:v>
      </x:c>
    </x:row>
    <x:row r="8" ht="20" customHeight="1">
      <x:c r="A8" s="10" t="str">
        <x:v>Cajas</x:v>
      </x:c>
      <x:c r="B8" s="10" t="str">
        <x:v>unidad</x:v>
      </x:c>
      <x:c r="C8" s="14" t="n">
        <x:v>20</x:v>
      </x:c>
      <x:c r="D8" s="25" t="n">
        <x:f>C8+SUMIF($G$6:$G$205,A8,$I$6:$I$205)-SUMIF($G$6:$G$205,A8,$H$6:$H$205)</x:f>
        <x:v>16</x:v>
      </x:c>
      <x:c r="F8" s="12" t="d">
        <x:v>2026-11-02T00:00:00.000Z</x:v>
      </x:c>
      <x:c r="G8" s="10" t="str">
        <x:v>Tornillos</x:v>
      </x:c>
      <x:c r="H8" s="14" t="n">
        <x:v>1</x:v>
      </x:c>
      <x:c r="I8" s="14" t="n">
        <x:v>3</x:v>
      </x:c>
      <x:c r="J8" s="10" t="str">
        <x:v>MOV-003</x:v>
      </x:c>
      <x:c r="K8" s="10" t="str">
        <x:v>Recepción y uso</x:v>
      </x:c>
    </x:row>
    <x:row r="9" ht="20" customHeight="1">
      <x:c r="A9" s="10" t="str">
        <x:v>Lija</x:v>
      </x:c>
      <x:c r="B9" s="10" t="str">
        <x:v>paquete</x:v>
      </x:c>
      <x:c r="C9" s="14" t="n">
        <x:v>5</x:v>
      </x:c>
      <x:c r="D9" s="25" t="n">
        <x:f>C9+SUMIF($G$6:$G$205,A9,$I$6:$I$205)-SUMIF($G$6:$G$205,A9,$H$6:$H$205)</x:f>
        <x:v>4</x:v>
      </x:c>
      <x:c r="F9" s="12" t="d">
        <x:v>2026-11-01T00:00:00.000Z</x:v>
      </x:c>
      <x:c r="G9" s="10" t="str">
        <x:v>Madera</x:v>
      </x:c>
      <x:c r="H9" s="14" t="n">
        <x:v>4</x:v>
      </x:c>
      <x:c r="I9" s="14" t="n">
        <x:v>0</x:v>
      </x:c>
      <x:c r="J9" s="10" t="str">
        <x:v>MOV-004</x:v>
      </x:c>
      <x:c r="K9" s="10" t="str">
        <x:v>Corte de tableros</x:v>
      </x:c>
    </x:row>
    <x:row r="10" ht="20" customHeight="1">
      <x:c r="A10" s="11" t="str">
        <x:v>Cable USB-C</x:v>
      </x:c>
      <x:c r="B10" s="11" t="str">
        <x:v>unidad</x:v>
      </x:c>
      <x:c r="C10" s="15" t="n">
        <x:v>4</x:v>
      </x:c>
      <x:c r="D10" s="26" t="n">
        <x:f>C10+SUMIF($G$6:$G$205,A10,$I$6:$I$205)-SUMIF($G$6:$G$205,A10,$H$6:$H$205)</x:f>
        <x:v>4</x:v>
      </x:c>
      <x:c r="F10" s="12" t="d">
        <x:v>2026-11-02T00:00:00.000Z</x:v>
      </x:c>
      <x:c r="G10" s="10" t="str">
        <x:v>Madera</x:v>
      </x:c>
      <x:c r="H10" s="14" t="n">
        <x:v>1</x:v>
      </x:c>
      <x:c r="I10" s="14" t="n">
        <x:v>2</x:v>
      </x:c>
      <x:c r="J10" s="10" t="str">
        <x:v>MOV-005</x:v>
      </x:c>
      <x:c r="K10" s="10" t="str">
        <x:v>Reposición parcial</x:v>
      </x:c>
    </x:row>
    <x:row r="11" ht="20" customHeight="1">
      <x:c r="F11" s="12" t="d">
        <x:v>2026-11-02T00:00:00.000Z</x:v>
      </x:c>
      <x:c r="G11" s="10" t="str">
        <x:v>Cajas</x:v>
      </x:c>
      <x:c r="H11" s="14" t="n">
        <x:v>4</x:v>
      </x:c>
      <x:c r="I11" s="14" t="n">
        <x:v>0</x:v>
      </x:c>
      <x:c r="J11" s="10" t="str">
        <x:v>MOV-006</x:v>
      </x:c>
      <x:c r="K11" s="10" t="str">
        <x:v>Embalaje</x:v>
      </x:c>
    </x:row>
    <x:row r="12" ht="20" customHeight="1">
      <x:c r="F12" s="12" t="d">
        <x:v>2026-11-03T00:00:00.000Z</x:v>
      </x:c>
      <x:c r="G12" s="10" t="str">
        <x:v>Lija</x:v>
      </x:c>
      <x:c r="H12" s="14" t="n">
        <x:v>1</x:v>
      </x:c>
      <x:c r="I12" s="14" t="n">
        <x:v>0</x:v>
      </x:c>
      <x:c r="J12" s="10" t="str">
        <x:v>MOV-007</x:v>
      </x:c>
      <x:c r="K12" s="10" t="str">
        <x:v>Acabado</x:v>
      </x:c>
    </x:row>
    <x:row r="13" ht="20" customHeight="1">
      <x:c r="F13" s="12"/>
      <x:c r="G13" s="10"/>
      <x:c r="H13" s="14"/>
      <x:c r="I13" s="14"/>
      <x:c r="J13" s="10"/>
      <x:c r="K13" s="10"/>
    </x:row>
    <x:row r="14" ht="20" customHeight="1">
      <x:c r="F14" s="12"/>
      <x:c r="G14" s="10"/>
      <x:c r="H14" s="14"/>
      <x:c r="I14" s="14"/>
      <x:c r="J14" s="10"/>
      <x:c r="K14" s="10"/>
    </x:row>
    <x:row r="15" ht="20" customHeight="1">
      <x:c r="F15" s="12"/>
      <x:c r="G15" s="10"/>
      <x:c r="H15" s="14"/>
      <x:c r="I15" s="14"/>
      <x:c r="J15" s="10"/>
      <x:c r="K15" s="10"/>
    </x:row>
    <x:row r="16" ht="20" customHeight="1">
      <x:c r="F16" s="12"/>
      <x:c r="G16" s="10"/>
      <x:c r="H16" s="14"/>
      <x:c r="I16" s="14"/>
      <x:c r="J16" s="10"/>
      <x:c r="K16" s="10"/>
    </x:row>
    <x:row r="17" ht="20" customHeight="1">
      <x:c r="F17" s="12"/>
      <x:c r="G17" s="10"/>
      <x:c r="H17" s="14"/>
      <x:c r="I17" s="14"/>
      <x:c r="J17" s="10"/>
      <x:c r="K17" s="10"/>
    </x:row>
    <x:row r="18" ht="20" customHeight="1">
      <x:c r="F18" s="12"/>
      <x:c r="G18" s="10"/>
      <x:c r="H18" s="14"/>
      <x:c r="I18" s="14"/>
      <x:c r="J18" s="10"/>
      <x:c r="K18" s="10"/>
    </x:row>
    <x:row r="19" ht="20" customHeight="1">
      <x:c r="F19" s="12"/>
      <x:c r="G19" s="10"/>
      <x:c r="H19" s="14"/>
      <x:c r="I19" s="14"/>
      <x:c r="J19" s="10"/>
      <x:c r="K19" s="10"/>
    </x:row>
    <x:row r="20" ht="20" customHeight="1">
      <x:c r="F20" s="12"/>
      <x:c r="G20" s="10"/>
      <x:c r="H20" s="14"/>
      <x:c r="I20" s="14"/>
      <x:c r="J20" s="10"/>
      <x:c r="K20" s="10"/>
    </x:row>
    <x:row r="21" ht="20" customHeight="1">
      <x:c r="F21" s="12"/>
      <x:c r="G21" s="10"/>
      <x:c r="H21" s="14"/>
      <x:c r="I21" s="14"/>
      <x:c r="J21" s="10"/>
      <x:c r="K21" s="10"/>
    </x:row>
    <x:row r="22" ht="20" customHeight="1">
      <x:c r="F22" s="12"/>
      <x:c r="G22" s="10"/>
      <x:c r="H22" s="14"/>
      <x:c r="I22" s="14"/>
      <x:c r="J22" s="10"/>
      <x:c r="K22" s="10"/>
    </x:row>
    <x:row r="23" ht="20" customHeight="1">
      <x:c r="F23" s="12"/>
      <x:c r="G23" s="10"/>
      <x:c r="H23" s="14"/>
      <x:c r="I23" s="14"/>
      <x:c r="J23" s="10"/>
      <x:c r="K23" s="10"/>
    </x:row>
    <x:row r="24" ht="20" customHeight="1">
      <x:c r="F24" s="12"/>
      <x:c r="G24" s="10"/>
      <x:c r="H24" s="14"/>
      <x:c r="I24" s="14"/>
      <x:c r="J24" s="10"/>
      <x:c r="K24" s="10"/>
    </x:row>
    <x:row r="25" ht="20" customHeight="1">
      <x:c r="F25" s="12"/>
      <x:c r="G25" s="10"/>
      <x:c r="H25" s="14"/>
      <x:c r="I25" s="14"/>
      <x:c r="J25" s="10"/>
      <x:c r="K25" s="10"/>
    </x:row>
    <x:row r="26" ht="20" customHeight="1">
      <x:c r="F26" s="12"/>
      <x:c r="G26" s="10"/>
      <x:c r="H26" s="14"/>
      <x:c r="I26" s="14"/>
      <x:c r="J26" s="10"/>
      <x:c r="K26" s="10"/>
    </x:row>
    <x:row r="27" ht="20" customHeight="1">
      <x:c r="F27" s="12"/>
      <x:c r="G27" s="10"/>
      <x:c r="H27" s="14"/>
      <x:c r="I27" s="14"/>
      <x:c r="J27" s="10"/>
      <x:c r="K27" s="10"/>
    </x:row>
    <x:row r="28" ht="20" customHeight="1">
      <x:c r="F28" s="12"/>
      <x:c r="G28" s="10"/>
      <x:c r="H28" s="14"/>
      <x:c r="I28" s="14"/>
      <x:c r="J28" s="10"/>
      <x:c r="K28" s="10"/>
    </x:row>
    <x:row r="29" ht="20" customHeight="1">
      <x:c r="F29" s="12"/>
      <x:c r="G29" s="10"/>
      <x:c r="H29" s="14"/>
      <x:c r="I29" s="14"/>
      <x:c r="J29" s="10"/>
      <x:c r="K29" s="10"/>
    </x:row>
    <x:row r="30" ht="20" customHeight="1">
      <x:c r="F30" s="13"/>
      <x:c r="G30" s="11"/>
      <x:c r="H30" s="15"/>
      <x:c r="I30" s="15"/>
      <x:c r="J30" s="11"/>
      <x:c r="K30" s="11"/>
    </x:row>
    <x:row r="31">
      <x:c r="F31" s="27"/>
      <x:c r="H31" s="28"/>
      <x:c r="I31" s="28"/>
    </x:row>
    <x:row r="32">
      <x:c r="F32" s="27"/>
      <x:c r="H32" s="28"/>
      <x:c r="I32" s="28"/>
    </x:row>
    <x:row r="33">
      <x:c r="F33" s="27"/>
      <x:c r="H33" s="28"/>
      <x:c r="I33" s="28"/>
    </x:row>
    <x:row r="34">
      <x:c r="F34" s="27"/>
      <x:c r="H34" s="28"/>
      <x:c r="I34" s="28"/>
    </x:row>
    <x:row r="35">
      <x:c r="F35" s="27"/>
      <x:c r="H35" s="28"/>
      <x:c r="I35" s="28"/>
    </x:row>
    <x:row r="36">
      <x:c r="F36" s="27"/>
      <x:c r="H36" s="28"/>
      <x:c r="I36" s="28"/>
    </x:row>
    <x:row r="37">
      <x:c r="F37" s="27"/>
      <x:c r="H37" s="28"/>
      <x:c r="I37" s="28"/>
    </x:row>
    <x:row r="38">
      <x:c r="F38" s="27"/>
      <x:c r="H38" s="28"/>
      <x:c r="I38" s="28"/>
    </x:row>
    <x:row r="39">
      <x:c r="F39" s="27"/>
      <x:c r="H39" s="28"/>
      <x:c r="I39" s="28"/>
    </x:row>
    <x:row r="40">
      <x:c r="F40" s="27"/>
      <x:c r="H40" s="28"/>
      <x:c r="I40" s="28"/>
    </x:row>
    <x:row r="41">
      <x:c r="F41" s="27"/>
      <x:c r="H41" s="28"/>
      <x:c r="I41" s="28"/>
    </x:row>
    <x:row r="42">
      <x:c r="F42" s="27"/>
      <x:c r="H42" s="28"/>
      <x:c r="I42" s="28"/>
    </x:row>
    <x:row r="43">
      <x:c r="F43" s="27"/>
      <x:c r="H43" s="28"/>
      <x:c r="I43" s="28"/>
    </x:row>
    <x:row r="44">
      <x:c r="F44" s="27"/>
      <x:c r="H44" s="28"/>
      <x:c r="I44" s="28"/>
    </x:row>
    <x:row r="45">
      <x:c r="F45" s="27"/>
      <x:c r="H45" s="28"/>
      <x:c r="I45" s="28"/>
    </x:row>
    <x:row r="46">
      <x:c r="F46" s="27"/>
      <x:c r="H46" s="28"/>
      <x:c r="I46" s="28"/>
    </x:row>
    <x:row r="47">
      <x:c r="F47" s="27"/>
      <x:c r="H47" s="28"/>
      <x:c r="I47" s="28"/>
    </x:row>
    <x:row r="48">
      <x:c r="F48" s="27"/>
      <x:c r="H48" s="28"/>
      <x:c r="I48" s="28"/>
    </x:row>
    <x:row r="49">
      <x:c r="F49" s="27"/>
      <x:c r="H49" s="28"/>
      <x:c r="I49" s="28"/>
    </x:row>
    <x:row r="50">
      <x:c r="F50" s="27"/>
      <x:c r="H50" s="28"/>
      <x:c r="I50" s="28"/>
    </x:row>
    <x:row r="51">
      <x:c r="F51" s="27"/>
      <x:c r="H51" s="28"/>
      <x:c r="I51" s="28"/>
    </x:row>
    <x:row r="52">
      <x:c r="F52" s="27"/>
      <x:c r="H52" s="28"/>
      <x:c r="I52" s="28"/>
    </x:row>
    <x:row r="53">
      <x:c r="F53" s="27"/>
      <x:c r="H53" s="28"/>
      <x:c r="I53" s="28"/>
    </x:row>
    <x:row r="54">
      <x:c r="F54" s="27"/>
      <x:c r="H54" s="28"/>
      <x:c r="I54" s="28"/>
    </x:row>
    <x:row r="55">
      <x:c r="F55" s="27"/>
      <x:c r="H55" s="28"/>
      <x:c r="I55" s="28"/>
    </x:row>
    <x:row r="56">
      <x:c r="F56" s="27"/>
      <x:c r="H56" s="28"/>
      <x:c r="I56" s="28"/>
    </x:row>
    <x:row r="57">
      <x:c r="F57" s="27"/>
      <x:c r="H57" s="28"/>
      <x:c r="I57" s="28"/>
    </x:row>
    <x:row r="58">
      <x:c r="F58" s="27"/>
      <x:c r="H58" s="28"/>
      <x:c r="I58" s="28"/>
    </x:row>
    <x:row r="59">
      <x:c r="F59" s="27"/>
      <x:c r="H59" s="28"/>
      <x:c r="I59" s="28"/>
    </x:row>
    <x:row r="60">
      <x:c r="F60" s="27"/>
      <x:c r="H60" s="28"/>
      <x:c r="I60" s="28"/>
    </x:row>
    <x:row r="61">
      <x:c r="F61" s="27"/>
      <x:c r="H61" s="28"/>
      <x:c r="I61" s="28"/>
    </x:row>
    <x:row r="62">
      <x:c r="F62" s="27"/>
      <x:c r="H62" s="28"/>
      <x:c r="I62" s="28"/>
    </x:row>
    <x:row r="63">
      <x:c r="F63" s="27"/>
      <x:c r="H63" s="28"/>
      <x:c r="I63" s="28"/>
    </x:row>
    <x:row r="64">
      <x:c r="F64" s="27"/>
      <x:c r="H64" s="28"/>
      <x:c r="I64" s="28"/>
    </x:row>
    <x:row r="65">
      <x:c r="F65" s="27"/>
      <x:c r="H65" s="28"/>
      <x:c r="I65" s="28"/>
    </x:row>
    <x:row r="66">
      <x:c r="F66" s="27"/>
      <x:c r="H66" s="28"/>
      <x:c r="I66" s="28"/>
    </x:row>
    <x:row r="67">
      <x:c r="F67" s="27"/>
      <x:c r="H67" s="28"/>
      <x:c r="I67" s="28"/>
    </x:row>
    <x:row r="68">
      <x:c r="F68" s="27"/>
      <x:c r="H68" s="28"/>
      <x:c r="I68" s="28"/>
    </x:row>
    <x:row r="69">
      <x:c r="F69" s="27"/>
      <x:c r="H69" s="28"/>
      <x:c r="I69" s="28"/>
    </x:row>
    <x:row r="70">
      <x:c r="F70" s="27"/>
      <x:c r="H70" s="28"/>
      <x:c r="I70" s="28"/>
    </x:row>
    <x:row r="71">
      <x:c r="F71" s="27"/>
      <x:c r="H71" s="28"/>
      <x:c r="I71" s="28"/>
    </x:row>
    <x:row r="72">
      <x:c r="F72" s="27"/>
      <x:c r="H72" s="28"/>
      <x:c r="I72" s="28"/>
    </x:row>
    <x:row r="73">
      <x:c r="F73" s="27"/>
      <x:c r="H73" s="28"/>
      <x:c r="I73" s="28"/>
    </x:row>
    <x:row r="74">
      <x:c r="F74" s="27"/>
      <x:c r="H74" s="28"/>
      <x:c r="I74" s="28"/>
    </x:row>
    <x:row r="75">
      <x:c r="F75" s="27"/>
      <x:c r="H75" s="28"/>
      <x:c r="I75" s="28"/>
    </x:row>
    <x:row r="76">
      <x:c r="F76" s="27"/>
      <x:c r="H76" s="28"/>
      <x:c r="I76" s="28"/>
    </x:row>
    <x:row r="77">
      <x:c r="F77" s="27"/>
      <x:c r="H77" s="28"/>
      <x:c r="I77" s="28"/>
    </x:row>
    <x:row r="78">
      <x:c r="F78" s="27"/>
      <x:c r="H78" s="28"/>
      <x:c r="I78" s="28"/>
    </x:row>
    <x:row r="79">
      <x:c r="F79" s="27"/>
      <x:c r="H79" s="28"/>
      <x:c r="I79" s="28"/>
    </x:row>
    <x:row r="80">
      <x:c r="F80" s="27"/>
      <x:c r="H80" s="28"/>
      <x:c r="I80" s="28"/>
    </x:row>
    <x:row r="81">
      <x:c r="F81" s="27"/>
      <x:c r="H81" s="28"/>
      <x:c r="I81" s="28"/>
    </x:row>
    <x:row r="82">
      <x:c r="F82" s="27"/>
      <x:c r="H82" s="28"/>
      <x:c r="I82" s="28"/>
    </x:row>
    <x:row r="83">
      <x:c r="F83" s="27"/>
      <x:c r="H83" s="28"/>
      <x:c r="I83" s="28"/>
    </x:row>
    <x:row r="84">
      <x:c r="F84" s="27"/>
      <x:c r="H84" s="28"/>
      <x:c r="I84" s="28"/>
    </x:row>
    <x:row r="85">
      <x:c r="F85" s="27"/>
      <x:c r="H85" s="28"/>
      <x:c r="I85" s="28"/>
    </x:row>
    <x:row r="86">
      <x:c r="F86" s="27"/>
      <x:c r="H86" s="28"/>
      <x:c r="I86" s="28"/>
    </x:row>
    <x:row r="87">
      <x:c r="F87" s="27"/>
      <x:c r="H87" s="28"/>
      <x:c r="I87" s="28"/>
    </x:row>
    <x:row r="88">
      <x:c r="F88" s="27"/>
      <x:c r="H88" s="28"/>
      <x:c r="I88" s="28"/>
    </x:row>
    <x:row r="89">
      <x:c r="F89" s="27"/>
      <x:c r="H89" s="28"/>
      <x:c r="I89" s="28"/>
    </x:row>
    <x:row r="90">
      <x:c r="F90" s="27"/>
      <x:c r="H90" s="28"/>
      <x:c r="I90" s="28"/>
    </x:row>
    <x:row r="91">
      <x:c r="F91" s="27"/>
      <x:c r="H91" s="28"/>
      <x:c r="I91" s="28"/>
    </x:row>
    <x:row r="92">
      <x:c r="F92" s="27"/>
      <x:c r="H92" s="28"/>
      <x:c r="I92" s="28"/>
    </x:row>
    <x:row r="93">
      <x:c r="F93" s="27"/>
      <x:c r="H93" s="28"/>
      <x:c r="I93" s="28"/>
    </x:row>
    <x:row r="94">
      <x:c r="F94" s="27"/>
      <x:c r="H94" s="28"/>
      <x:c r="I94" s="28"/>
    </x:row>
    <x:row r="95">
      <x:c r="F95" s="27"/>
      <x:c r="H95" s="28"/>
      <x:c r="I95" s="28"/>
    </x:row>
    <x:row r="96">
      <x:c r="F96" s="27"/>
      <x:c r="H96" s="28"/>
      <x:c r="I96" s="28"/>
    </x:row>
    <x:row r="97">
      <x:c r="F97" s="27"/>
      <x:c r="H97" s="28"/>
      <x:c r="I97" s="28"/>
    </x:row>
    <x:row r="98">
      <x:c r="F98" s="27"/>
      <x:c r="H98" s="28"/>
      <x:c r="I98" s="28"/>
    </x:row>
    <x:row r="99">
      <x:c r="F99" s="27"/>
      <x:c r="H99" s="28"/>
      <x:c r="I99" s="28"/>
    </x:row>
    <x:row r="100">
      <x:c r="F100" s="27"/>
      <x:c r="H100" s="28"/>
      <x:c r="I100" s="28"/>
    </x:row>
    <x:row r="101">
      <x:c r="F101" s="27"/>
      <x:c r="H101" s="28"/>
      <x:c r="I101" s="28"/>
    </x:row>
    <x:row r="102">
      <x:c r="F102" s="27"/>
      <x:c r="H102" s="28"/>
      <x:c r="I102" s="28"/>
    </x:row>
    <x:row r="103">
      <x:c r="F103" s="27"/>
      <x:c r="H103" s="28"/>
      <x:c r="I103" s="28"/>
    </x:row>
    <x:row r="104">
      <x:c r="F104" s="27"/>
      <x:c r="H104" s="28"/>
      <x:c r="I104" s="28"/>
    </x:row>
    <x:row r="105">
      <x:c r="F105" s="27"/>
      <x:c r="H105" s="28"/>
      <x:c r="I105" s="28"/>
    </x:row>
    <x:row r="106">
      <x:c r="F106" s="27"/>
      <x:c r="H106" s="28"/>
      <x:c r="I106" s="28"/>
    </x:row>
    <x:row r="107">
      <x:c r="F107" s="27"/>
      <x:c r="H107" s="28"/>
      <x:c r="I107" s="28"/>
    </x:row>
    <x:row r="108">
      <x:c r="F108" s="27"/>
      <x:c r="H108" s="28"/>
      <x:c r="I108" s="28"/>
    </x:row>
    <x:row r="109">
      <x:c r="F109" s="27"/>
      <x:c r="H109" s="28"/>
      <x:c r="I109" s="28"/>
    </x:row>
    <x:row r="110">
      <x:c r="F110" s="27"/>
      <x:c r="H110" s="28"/>
      <x:c r="I110" s="28"/>
    </x:row>
    <x:row r="111">
      <x:c r="F111" s="27"/>
      <x:c r="H111" s="28"/>
      <x:c r="I111" s="28"/>
    </x:row>
    <x:row r="112">
      <x:c r="F112" s="27"/>
      <x:c r="H112" s="28"/>
      <x:c r="I112" s="28"/>
    </x:row>
    <x:row r="113">
      <x:c r="F113" s="27"/>
      <x:c r="H113" s="28"/>
      <x:c r="I113" s="28"/>
    </x:row>
    <x:row r="114">
      <x:c r="F114" s="27"/>
      <x:c r="H114" s="28"/>
      <x:c r="I114" s="28"/>
    </x:row>
    <x:row r="115">
      <x:c r="F115" s="27"/>
      <x:c r="H115" s="28"/>
      <x:c r="I115" s="28"/>
    </x:row>
    <x:row r="116">
      <x:c r="F116" s="27"/>
      <x:c r="H116" s="28"/>
      <x:c r="I116" s="28"/>
    </x:row>
    <x:row r="117">
      <x:c r="F117" s="27"/>
      <x:c r="H117" s="28"/>
      <x:c r="I117" s="28"/>
    </x:row>
    <x:row r="118">
      <x:c r="F118" s="27"/>
      <x:c r="H118" s="28"/>
      <x:c r="I118" s="28"/>
    </x:row>
    <x:row r="119">
      <x:c r="F119" s="27"/>
      <x:c r="H119" s="28"/>
      <x:c r="I119" s="28"/>
    </x:row>
    <x:row r="120">
      <x:c r="F120" s="27"/>
      <x:c r="H120" s="28"/>
      <x:c r="I120" s="28"/>
    </x:row>
    <x:row r="121">
      <x:c r="F121" s="27"/>
      <x:c r="H121" s="28"/>
      <x:c r="I121" s="28"/>
    </x:row>
    <x:row r="122">
      <x:c r="F122" s="27"/>
      <x:c r="H122" s="28"/>
      <x:c r="I122" s="28"/>
    </x:row>
    <x:row r="123">
      <x:c r="F123" s="27"/>
      <x:c r="H123" s="28"/>
      <x:c r="I123" s="28"/>
    </x:row>
    <x:row r="124">
      <x:c r="F124" s="27"/>
      <x:c r="H124" s="28"/>
      <x:c r="I124" s="28"/>
    </x:row>
    <x:row r="125">
      <x:c r="F125" s="27"/>
      <x:c r="H125" s="28"/>
      <x:c r="I125" s="28"/>
    </x:row>
    <x:row r="126">
      <x:c r="F126" s="27"/>
      <x:c r="H126" s="28"/>
      <x:c r="I126" s="28"/>
    </x:row>
    <x:row r="127">
      <x:c r="F127" s="27"/>
      <x:c r="H127" s="28"/>
      <x:c r="I127" s="28"/>
    </x:row>
    <x:row r="128">
      <x:c r="F128" s="27"/>
      <x:c r="H128" s="28"/>
      <x:c r="I128" s="28"/>
    </x:row>
    <x:row r="129">
      <x:c r="F129" s="27"/>
      <x:c r="H129" s="28"/>
      <x:c r="I129" s="28"/>
    </x:row>
    <x:row r="130">
      <x:c r="F130" s="27"/>
      <x:c r="H130" s="28"/>
      <x:c r="I130" s="28"/>
    </x:row>
    <x:row r="131">
      <x:c r="F131" s="27"/>
      <x:c r="H131" s="28"/>
      <x:c r="I131" s="28"/>
    </x:row>
    <x:row r="132">
      <x:c r="F132" s="27"/>
      <x:c r="H132" s="28"/>
      <x:c r="I132" s="28"/>
    </x:row>
    <x:row r="133">
      <x:c r="F133" s="27"/>
      <x:c r="H133" s="28"/>
      <x:c r="I133" s="28"/>
    </x:row>
    <x:row r="134">
      <x:c r="F134" s="27"/>
      <x:c r="H134" s="28"/>
      <x:c r="I134" s="28"/>
    </x:row>
    <x:row r="135">
      <x:c r="F135" s="27"/>
      <x:c r="H135" s="28"/>
      <x:c r="I135" s="28"/>
    </x:row>
    <x:row r="136">
      <x:c r="F136" s="27"/>
      <x:c r="H136" s="28"/>
      <x:c r="I136" s="28"/>
    </x:row>
    <x:row r="137">
      <x:c r="F137" s="27"/>
      <x:c r="H137" s="28"/>
      <x:c r="I137" s="28"/>
    </x:row>
    <x:row r="138">
      <x:c r="F138" s="27"/>
      <x:c r="H138" s="28"/>
      <x:c r="I138" s="28"/>
    </x:row>
    <x:row r="139">
      <x:c r="F139" s="27"/>
      <x:c r="H139" s="28"/>
      <x:c r="I139" s="28"/>
    </x:row>
    <x:row r="140">
      <x:c r="F140" s="27"/>
      <x:c r="H140" s="28"/>
      <x:c r="I140" s="28"/>
    </x:row>
    <x:row r="141">
      <x:c r="F141" s="27"/>
      <x:c r="H141" s="28"/>
      <x:c r="I141" s="28"/>
    </x:row>
    <x:row r="142">
      <x:c r="F142" s="27"/>
      <x:c r="H142" s="28"/>
      <x:c r="I142" s="28"/>
    </x:row>
    <x:row r="143">
      <x:c r="F143" s="27"/>
      <x:c r="H143" s="28"/>
      <x:c r="I143" s="28"/>
    </x:row>
    <x:row r="144">
      <x:c r="F144" s="27"/>
      <x:c r="H144" s="28"/>
      <x:c r="I144" s="28"/>
    </x:row>
    <x:row r="145">
      <x:c r="F145" s="27"/>
      <x:c r="H145" s="28"/>
      <x:c r="I145" s="28"/>
    </x:row>
    <x:row r="146">
      <x:c r="F146" s="27"/>
      <x:c r="H146" s="28"/>
      <x:c r="I146" s="28"/>
    </x:row>
    <x:row r="147">
      <x:c r="F147" s="27"/>
      <x:c r="H147" s="28"/>
      <x:c r="I147" s="28"/>
    </x:row>
    <x:row r="148">
      <x:c r="F148" s="27"/>
      <x:c r="H148" s="28"/>
      <x:c r="I148" s="28"/>
    </x:row>
    <x:row r="149">
      <x:c r="F149" s="27"/>
      <x:c r="H149" s="28"/>
      <x:c r="I149" s="28"/>
    </x:row>
    <x:row r="150">
      <x:c r="F150" s="27"/>
      <x:c r="H150" s="28"/>
      <x:c r="I150" s="28"/>
    </x:row>
    <x:row r="151">
      <x:c r="F151" s="27"/>
      <x:c r="H151" s="28"/>
      <x:c r="I151" s="28"/>
    </x:row>
    <x:row r="152">
      <x:c r="F152" s="27"/>
      <x:c r="H152" s="28"/>
      <x:c r="I152" s="28"/>
    </x:row>
    <x:row r="153">
      <x:c r="F153" s="27"/>
      <x:c r="H153" s="28"/>
      <x:c r="I153" s="28"/>
    </x:row>
    <x:row r="154">
      <x:c r="F154" s="27"/>
      <x:c r="H154" s="28"/>
      <x:c r="I154" s="28"/>
    </x:row>
    <x:row r="155">
      <x:c r="F155" s="27"/>
      <x:c r="H155" s="28"/>
      <x:c r="I155" s="28"/>
    </x:row>
    <x:row r="156">
      <x:c r="F156" s="27"/>
      <x:c r="H156" s="28"/>
      <x:c r="I156" s="28"/>
    </x:row>
    <x:row r="157">
      <x:c r="F157" s="27"/>
      <x:c r="H157" s="28"/>
      <x:c r="I157" s="28"/>
    </x:row>
    <x:row r="158">
      <x:c r="F158" s="27"/>
      <x:c r="H158" s="28"/>
      <x:c r="I158" s="28"/>
    </x:row>
    <x:row r="159">
      <x:c r="F159" s="27"/>
      <x:c r="H159" s="28"/>
      <x:c r="I159" s="28"/>
    </x:row>
    <x:row r="160">
      <x:c r="F160" s="27"/>
      <x:c r="H160" s="28"/>
      <x:c r="I160" s="28"/>
    </x:row>
    <x:row r="161">
      <x:c r="F161" s="27"/>
      <x:c r="H161" s="28"/>
      <x:c r="I161" s="28"/>
    </x:row>
    <x:row r="162">
      <x:c r="F162" s="27"/>
      <x:c r="H162" s="28"/>
      <x:c r="I162" s="28"/>
    </x:row>
    <x:row r="163">
      <x:c r="F163" s="27"/>
      <x:c r="H163" s="28"/>
      <x:c r="I163" s="28"/>
    </x:row>
    <x:row r="164">
      <x:c r="F164" s="27"/>
      <x:c r="H164" s="28"/>
      <x:c r="I164" s="28"/>
    </x:row>
    <x:row r="165">
      <x:c r="F165" s="27"/>
      <x:c r="H165" s="28"/>
      <x:c r="I165" s="28"/>
    </x:row>
    <x:row r="166">
      <x:c r="F166" s="27"/>
      <x:c r="H166" s="28"/>
      <x:c r="I166" s="28"/>
    </x:row>
    <x:row r="167">
      <x:c r="F167" s="27"/>
      <x:c r="H167" s="28"/>
      <x:c r="I167" s="28"/>
    </x:row>
    <x:row r="168">
      <x:c r="F168" s="27"/>
      <x:c r="H168" s="28"/>
      <x:c r="I168" s="28"/>
    </x:row>
    <x:row r="169">
      <x:c r="F169" s="27"/>
      <x:c r="H169" s="28"/>
      <x:c r="I169" s="28"/>
    </x:row>
    <x:row r="170">
      <x:c r="F170" s="27"/>
      <x:c r="H170" s="28"/>
      <x:c r="I170" s="28"/>
    </x:row>
    <x:row r="171">
      <x:c r="F171" s="27"/>
      <x:c r="H171" s="28"/>
      <x:c r="I171" s="28"/>
    </x:row>
    <x:row r="172">
      <x:c r="F172" s="27"/>
      <x:c r="H172" s="28"/>
      <x:c r="I172" s="28"/>
    </x:row>
    <x:row r="173">
      <x:c r="F173" s="27"/>
      <x:c r="H173" s="28"/>
      <x:c r="I173" s="28"/>
    </x:row>
    <x:row r="174">
      <x:c r="F174" s="27"/>
      <x:c r="H174" s="28"/>
      <x:c r="I174" s="28"/>
    </x:row>
    <x:row r="175">
      <x:c r="F175" s="27"/>
      <x:c r="H175" s="28"/>
      <x:c r="I175" s="28"/>
    </x:row>
    <x:row r="176">
      <x:c r="F176" s="27"/>
      <x:c r="H176" s="28"/>
      <x:c r="I176" s="28"/>
    </x:row>
    <x:row r="177">
      <x:c r="F177" s="27"/>
      <x:c r="H177" s="28"/>
      <x:c r="I177" s="28"/>
    </x:row>
    <x:row r="178">
      <x:c r="F178" s="27"/>
      <x:c r="H178" s="28"/>
      <x:c r="I178" s="28"/>
    </x:row>
    <x:row r="179">
      <x:c r="F179" s="27"/>
      <x:c r="H179" s="28"/>
      <x:c r="I179" s="28"/>
    </x:row>
    <x:row r="180">
      <x:c r="F180" s="27"/>
      <x:c r="H180" s="28"/>
      <x:c r="I180" s="28"/>
    </x:row>
    <x:row r="181">
      <x:c r="F181" s="27"/>
      <x:c r="H181" s="28"/>
      <x:c r="I181" s="28"/>
    </x:row>
    <x:row r="182">
      <x:c r="F182" s="27"/>
      <x:c r="H182" s="28"/>
      <x:c r="I182" s="28"/>
    </x:row>
    <x:row r="183">
      <x:c r="F183" s="27"/>
      <x:c r="H183" s="28"/>
      <x:c r="I183" s="28"/>
    </x:row>
    <x:row r="184">
      <x:c r="F184" s="27"/>
      <x:c r="H184" s="28"/>
      <x:c r="I184" s="28"/>
    </x:row>
    <x:row r="185">
      <x:c r="F185" s="27"/>
      <x:c r="H185" s="28"/>
      <x:c r="I185" s="28"/>
    </x:row>
    <x:row r="186">
      <x:c r="F186" s="27"/>
      <x:c r="H186" s="28"/>
      <x:c r="I186" s="28"/>
    </x:row>
    <x:row r="187">
      <x:c r="F187" s="27"/>
      <x:c r="H187" s="28"/>
      <x:c r="I187" s="28"/>
    </x:row>
    <x:row r="188">
      <x:c r="F188" s="27"/>
      <x:c r="H188" s="28"/>
      <x:c r="I188" s="28"/>
    </x:row>
    <x:row r="189">
      <x:c r="F189" s="27"/>
      <x:c r="H189" s="28"/>
      <x:c r="I189" s="28"/>
    </x:row>
    <x:row r="190">
      <x:c r="F190" s="27"/>
      <x:c r="H190" s="28"/>
      <x:c r="I190" s="28"/>
    </x:row>
    <x:row r="191">
      <x:c r="F191" s="27"/>
      <x:c r="H191" s="28"/>
      <x:c r="I191" s="28"/>
    </x:row>
    <x:row r="192">
      <x:c r="F192" s="27"/>
      <x:c r="H192" s="28"/>
      <x:c r="I192" s="28"/>
    </x:row>
    <x:row r="193">
      <x:c r="F193" s="27"/>
      <x:c r="H193" s="28"/>
      <x:c r="I193" s="28"/>
    </x:row>
    <x:row r="194">
      <x:c r="F194" s="27"/>
      <x:c r="H194" s="28"/>
      <x:c r="I194" s="28"/>
    </x:row>
    <x:row r="195">
      <x:c r="F195" s="27"/>
      <x:c r="H195" s="28"/>
      <x:c r="I195" s="28"/>
    </x:row>
    <x:row r="196">
      <x:c r="F196" s="27"/>
      <x:c r="H196" s="28"/>
      <x:c r="I196" s="28"/>
    </x:row>
    <x:row r="197">
      <x:c r="F197" s="27"/>
      <x:c r="H197" s="28"/>
      <x:c r="I197" s="28"/>
    </x:row>
    <x:row r="198">
      <x:c r="F198" s="27"/>
      <x:c r="H198" s="28"/>
      <x:c r="I198" s="28"/>
    </x:row>
    <x:row r="199">
      <x:c r="F199" s="27"/>
      <x:c r="H199" s="28"/>
      <x:c r="I199" s="28"/>
    </x:row>
    <x:row r="200">
      <x:c r="F200" s="27"/>
      <x:c r="H200" s="28"/>
      <x:c r="I200" s="28"/>
    </x:row>
    <x:row r="201">
      <x:c r="F201" s="27"/>
      <x:c r="H201" s="28"/>
      <x:c r="I201" s="28"/>
    </x:row>
    <x:row r="202">
      <x:c r="F202" s="27"/>
      <x:c r="H202" s="28"/>
      <x:c r="I202" s="28"/>
    </x:row>
    <x:row r="203">
      <x:c r="F203" s="27"/>
      <x:c r="H203" s="28"/>
      <x:c r="I203" s="28"/>
    </x:row>
    <x:row r="204">
      <x:c r="F204" s="27"/>
      <x:c r="H204" s="28"/>
      <x:c r="I204" s="28"/>
    </x:row>
    <x:row r="205">
      <x:c r="F205" s="27"/>
      <x:c r="H205" s="28"/>
      <x:c r="I205" s="28"/>
    </x:row>
  </x:sheetData>
  <x:pageMargins left="0.7" right="0.7" top="0.75" bottom="0.75" header="0.3" footer="0.3"/>
  <x:tableParts count="2">
    <x:tablePart xmlns:r="http://schemas.openxmlformats.org/officeDocument/2006/relationships" r:id="R8e25b983c46d4cec"/>
    <x:tablePart xmlns:r="http://schemas.openxmlformats.org/officeDocument/2006/relationships" r:id="R16eac602cd684b40"/>
  </x:tableParts>
</x:worksheet>
</file>